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o\Downloads\"/>
    </mc:Choice>
  </mc:AlternateContent>
  <xr:revisionPtr revIDLastSave="0" documentId="13_ncr:1_{C8CE1FAA-5E9E-401C-8FFE-1CCF82563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28" i="2"/>
  <c r="G27" i="2"/>
  <c r="G26" i="2" l="1"/>
  <c r="G25" i="2"/>
  <c r="G24" i="2"/>
  <c r="G23" i="2"/>
  <c r="G22" i="2"/>
  <c r="G21" i="2"/>
  <c r="G20" i="2"/>
  <c r="G17" i="2"/>
  <c r="G18" i="2"/>
  <c r="G19" i="2"/>
  <c r="G7" i="2"/>
  <c r="G8" i="2"/>
  <c r="G9" i="2"/>
  <c r="G10" i="2"/>
  <c r="G11" i="2"/>
  <c r="G12" i="2"/>
  <c r="G13" i="2"/>
  <c r="G14" i="2"/>
  <c r="G16" i="2" l="1"/>
  <c r="G15" i="2"/>
  <c r="G6" i="2"/>
  <c r="G30" i="2" l="1"/>
  <c r="G31" i="2" s="1"/>
  <c r="G32" i="2" s="1"/>
</calcChain>
</file>

<file path=xl/sharedStrings.xml><?xml version="1.0" encoding="utf-8"?>
<sst xmlns="http://schemas.openxmlformats.org/spreadsheetml/2006/main" count="61" uniqueCount="40">
  <si>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</si>
  <si>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</si>
  <si>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</si>
  <si>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</si>
  <si>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</si>
  <si>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</si>
  <si>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</si>
  <si>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</si>
  <si>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</si>
  <si>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tm</t>
  </si>
  <si>
    <t>MAKSUMUS KOKKU</t>
  </si>
  <si>
    <t>KÄIBEMAKS</t>
  </si>
  <si>
    <t>KOKKU</t>
  </si>
  <si>
    <t>Hiiumaa koosluste taastamistööd</t>
  </si>
  <si>
    <t>Aruküla kuiva niidu taastamistöö freesimine</t>
  </si>
  <si>
    <t>Aruküla kuiva niidu taastamistöö kokkuvedu</t>
  </si>
  <si>
    <t>Aruküla pärandniidu taastamistöö freesimine</t>
  </si>
  <si>
    <t>Aruküla pärandniidu taastamistöö kokkuvedu</t>
  </si>
  <si>
    <t>Hagaste pärandniidu taastamistöö freesimine</t>
  </si>
  <si>
    <t>Hagaste pärandniidu taastamistöö kokkuvedu</t>
  </si>
  <si>
    <t>tk</t>
  </si>
  <si>
    <t>Salinõmme pärandniidu taastamistöö freesimine</t>
  </si>
  <si>
    <t>Salinõmme pärandniidu taastamistöö kokkuvedu</t>
  </si>
  <si>
    <t>Hiiesaare karjamaa taastamistöö freesimine</t>
  </si>
  <si>
    <t>Hiiesaare karjamaa taastamistöö kokkuvedu</t>
  </si>
  <si>
    <t>Sääre pärandniidu taastamistöö freesimine</t>
  </si>
  <si>
    <t>Sääre pärandniidu taastamistöö kokkuvedu</t>
  </si>
  <si>
    <t>Aruküla kuiva niidu taastamistöö raie ja hekseldamine</t>
  </si>
  <si>
    <t>Aruküla pärandniidu taastamistöö raie ja hekseldamine</t>
  </si>
  <si>
    <t>Sääre pärandniidu taastamistöö raie ja hekseldamine</t>
  </si>
  <si>
    <t>Salinõmme pärandniidu taastamistöö raie ja hekseldamine</t>
  </si>
  <si>
    <t>Hiiesaare karjamaa taastamistöö raie ja hekseldamine</t>
  </si>
  <si>
    <t>Hagaste pärandniidu taastamistöö raie ja hekseldamine</t>
  </si>
  <si>
    <t>Karjamaa nina pärandniit_raie ja hekseldamine</t>
  </si>
  <si>
    <t>Karjamaa nina pärandniit_freesimine</t>
  </si>
  <si>
    <t>Karjamaa nina pärandniit_puidu kokkuvedu</t>
  </si>
  <si>
    <t>Kassari kadastik 2  taastamistöö_ freesimine</t>
  </si>
  <si>
    <t>Kassari kadastik 2 taastamistöö raie, hekseldamine, põletamine/kokkuvedu</t>
  </si>
  <si>
    <t>Sääre pärandniidu taastamistööd prügi koristamine utiliseerimine</t>
  </si>
  <si>
    <t>Esindaja nimi:  ___Gemo Pihel________________________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</si>
</sst>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" fontId="7" fillId="0" borderId="1" xfId="0" applyNumberFormat="1" applyFont="1" applyBorder="1"/>
    <xf numFmtId="4" fontId="7" fillId="0" borderId="7" xfId="0" applyNumberFormat="1" applyFont="1" applyBorder="1"/>
    <xf numFmtId="4" fontId="7" fillId="0" borderId="9" xfId="0" applyNumberFormat="1" applyFont="1" applyBorder="1"/>
    <xf numFmtId="0" fontId="9" fillId="0" borderId="11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4" fontId="7" fillId="0" borderId="6" xfId="0" applyNumberFormat="1" applyFont="1" applyBorder="1"/>
    <xf numFmtId="4" fontId="7" fillId="0" borderId="17" xfId="0" applyNumberFormat="1" applyFont="1" applyBorder="1"/>
    <xf numFmtId="4" fontId="7" fillId="0" borderId="13" xfId="0" applyNumberFormat="1" applyFont="1" applyBorder="1"/>
    <xf numFmtId="4" fontId="2" fillId="2" borderId="4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zoomScaleNormal="100" workbookViewId="0">
      <selection activeCell="D39" sqref="D39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2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6384" width="9.140625" style="1"/>
  </cols>
  <sheetData>
    <row r="1" spans="2:8" ht="15.75" x14ac:dyDescent="0.2">
      <c r="B1" s="46"/>
      <c r="C1" s="46"/>
      <c r="D1" s="47" t="s">
        <v>0</v>
      </c>
      <c r="E1" s="47"/>
      <c r="F1" s="47"/>
      <c r="G1" s="47"/>
    </row>
    <row r="2" spans="2:8" ht="30" customHeight="1" x14ac:dyDescent="0.3">
      <c r="B2" s="48" t="s">
        <v>1</v>
      </c>
      <c r="C2" s="48"/>
    </row>
    <row r="3" spans="2:8" ht="27.75" customHeight="1" x14ac:dyDescent="0.2">
      <c r="B3" s="49" t="s">
        <v>13</v>
      </c>
      <c r="C3" s="49"/>
    </row>
    <row r="4" spans="2:8" ht="23.25" customHeight="1" x14ac:dyDescent="0.2">
      <c r="B4" s="50"/>
      <c r="C4" s="50"/>
      <c r="D4" s="3"/>
      <c r="E4" s="3"/>
      <c r="F4" s="3"/>
      <c r="G4" s="3"/>
    </row>
    <row r="5" spans="2:8" ht="27" customHeight="1" thickBo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5" t="s">
        <v>6</v>
      </c>
      <c r="G5" s="16" t="s">
        <v>7</v>
      </c>
    </row>
    <row r="6" spans="2:8" s="4" customFormat="1" ht="22.5" customHeight="1" x14ac:dyDescent="0.2">
      <c r="B6" s="37">
        <v>1</v>
      </c>
      <c r="C6" s="17" t="s">
        <v>27</v>
      </c>
      <c r="D6" s="18" t="s">
        <v>8</v>
      </c>
      <c r="E6" s="19">
        <v>3.99</v>
      </c>
      <c r="F6" s="30">
        <v>1800</v>
      </c>
      <c r="G6" s="25">
        <f t="shared" ref="G6:G13" si="0">F6*E6</f>
        <v>7182</v>
      </c>
      <c r="H6" s="5"/>
    </row>
    <row r="7" spans="2:8" s="4" customFormat="1" ht="22.5" customHeight="1" x14ac:dyDescent="0.2">
      <c r="B7" s="38"/>
      <c r="C7" s="11" t="s">
        <v>14</v>
      </c>
      <c r="D7" s="6" t="s">
        <v>8</v>
      </c>
      <c r="E7" s="7">
        <v>3.99</v>
      </c>
      <c r="F7" s="24">
        <v>2000</v>
      </c>
      <c r="G7" s="26">
        <f t="shared" si="0"/>
        <v>7980</v>
      </c>
      <c r="H7" s="5"/>
    </row>
    <row r="8" spans="2:8" s="8" customFormat="1" ht="22.5" customHeight="1" thickBot="1" x14ac:dyDescent="0.25">
      <c r="B8" s="39"/>
      <c r="C8" s="20" t="s">
        <v>15</v>
      </c>
      <c r="D8" s="21" t="s">
        <v>9</v>
      </c>
      <c r="E8" s="22">
        <v>900</v>
      </c>
      <c r="F8" s="28">
        <v>5</v>
      </c>
      <c r="G8" s="29">
        <f t="shared" si="0"/>
        <v>4500</v>
      </c>
      <c r="H8" s="9"/>
    </row>
    <row r="9" spans="2:8" s="8" customFormat="1" ht="22.5" customHeight="1" x14ac:dyDescent="0.2">
      <c r="B9" s="37">
        <v>2</v>
      </c>
      <c r="C9" s="17" t="s">
        <v>28</v>
      </c>
      <c r="D9" s="18" t="s">
        <v>8</v>
      </c>
      <c r="E9" s="19">
        <v>4.93</v>
      </c>
      <c r="F9" s="24">
        <v>1800</v>
      </c>
      <c r="G9" s="25">
        <f t="shared" si="0"/>
        <v>8874</v>
      </c>
      <c r="H9" s="9"/>
    </row>
    <row r="10" spans="2:8" s="8" customFormat="1" ht="22.5" customHeight="1" x14ac:dyDescent="0.2">
      <c r="B10" s="38"/>
      <c r="C10" s="11" t="s">
        <v>16</v>
      </c>
      <c r="D10" s="6" t="s">
        <v>8</v>
      </c>
      <c r="E10" s="7">
        <v>4.93</v>
      </c>
      <c r="F10" s="24">
        <v>2000</v>
      </c>
      <c r="G10" s="26">
        <f t="shared" si="0"/>
        <v>9860</v>
      </c>
      <c r="H10" s="9"/>
    </row>
    <row r="11" spans="2:8" s="8" customFormat="1" ht="22.5" customHeight="1" thickBot="1" x14ac:dyDescent="0.25">
      <c r="B11" s="39"/>
      <c r="C11" s="20" t="s">
        <v>17</v>
      </c>
      <c r="D11" s="21" t="s">
        <v>9</v>
      </c>
      <c r="E11" s="22">
        <v>400</v>
      </c>
      <c r="F11" s="28">
        <v>5</v>
      </c>
      <c r="G11" s="29">
        <f t="shared" si="0"/>
        <v>2000</v>
      </c>
      <c r="H11" s="9"/>
    </row>
    <row r="12" spans="2:8" s="4" customFormat="1" ht="22.5" customHeight="1" x14ac:dyDescent="0.2">
      <c r="B12" s="37">
        <v>3</v>
      </c>
      <c r="C12" s="17" t="s">
        <v>32</v>
      </c>
      <c r="D12" s="18" t="s">
        <v>8</v>
      </c>
      <c r="E12" s="19">
        <v>11.61</v>
      </c>
      <c r="F12" s="24">
        <v>1800</v>
      </c>
      <c r="G12" s="25">
        <f t="shared" si="0"/>
        <v>20898</v>
      </c>
      <c r="H12" s="5"/>
    </row>
    <row r="13" spans="2:8" s="4" customFormat="1" ht="22.5" customHeight="1" x14ac:dyDescent="0.2">
      <c r="B13" s="38"/>
      <c r="C13" s="11" t="s">
        <v>18</v>
      </c>
      <c r="D13" s="6" t="s">
        <v>8</v>
      </c>
      <c r="E13" s="7">
        <v>11.61</v>
      </c>
      <c r="F13" s="24">
        <v>2000</v>
      </c>
      <c r="G13" s="26">
        <f t="shared" si="0"/>
        <v>23220</v>
      </c>
      <c r="H13" s="5"/>
    </row>
    <row r="14" spans="2:8" s="4" customFormat="1" ht="22.5" customHeight="1" thickBot="1" x14ac:dyDescent="0.25">
      <c r="B14" s="39"/>
      <c r="C14" s="20" t="s">
        <v>19</v>
      </c>
      <c r="D14" s="21" t="s">
        <v>9</v>
      </c>
      <c r="E14" s="22">
        <v>1000</v>
      </c>
      <c r="F14" s="28">
        <v>5</v>
      </c>
      <c r="G14" s="29">
        <f>F14*E14</f>
        <v>5000</v>
      </c>
      <c r="H14" s="5"/>
    </row>
    <row r="15" spans="2:8" s="4" customFormat="1" ht="22.5" customHeight="1" x14ac:dyDescent="0.2">
      <c r="B15" s="40">
        <v>4</v>
      </c>
      <c r="C15" s="17" t="s">
        <v>31</v>
      </c>
      <c r="D15" s="18" t="s">
        <v>8</v>
      </c>
      <c r="E15" s="19">
        <v>2.76</v>
      </c>
      <c r="F15" s="24">
        <v>1800</v>
      </c>
      <c r="G15" s="25">
        <f t="shared" ref="G15:G21" si="1">F15*E15</f>
        <v>4968</v>
      </c>
      <c r="H15" s="5"/>
    </row>
    <row r="16" spans="2:8" s="4" customFormat="1" ht="22.5" customHeight="1" x14ac:dyDescent="0.2">
      <c r="B16" s="41"/>
      <c r="C16" s="11" t="s">
        <v>23</v>
      </c>
      <c r="D16" s="6" t="s">
        <v>8</v>
      </c>
      <c r="E16" s="7">
        <v>2.76</v>
      </c>
      <c r="F16" s="24">
        <v>2000</v>
      </c>
      <c r="G16" s="26">
        <f t="shared" si="1"/>
        <v>5520</v>
      </c>
      <c r="H16" s="5"/>
    </row>
    <row r="17" spans="2:8" s="8" customFormat="1" ht="22.5" customHeight="1" thickBot="1" x14ac:dyDescent="0.25">
      <c r="B17" s="42"/>
      <c r="C17" s="20" t="s">
        <v>24</v>
      </c>
      <c r="D17" s="21" t="s">
        <v>9</v>
      </c>
      <c r="E17" s="22">
        <v>500</v>
      </c>
      <c r="F17" s="28">
        <v>5</v>
      </c>
      <c r="G17" s="29">
        <f t="shared" si="1"/>
        <v>2500</v>
      </c>
      <c r="H17" s="9"/>
    </row>
    <row r="18" spans="2:8" s="8" customFormat="1" ht="22.5" customHeight="1" x14ac:dyDescent="0.2">
      <c r="B18" s="40">
        <v>5</v>
      </c>
      <c r="C18" s="17" t="s">
        <v>37</v>
      </c>
      <c r="D18" s="18" t="s">
        <v>8</v>
      </c>
      <c r="E18" s="19">
        <v>0.74</v>
      </c>
      <c r="F18" s="24">
        <v>2000</v>
      </c>
      <c r="G18" s="25">
        <f t="shared" si="1"/>
        <v>1480</v>
      </c>
      <c r="H18" s="9"/>
    </row>
    <row r="19" spans="2:8" s="8" customFormat="1" ht="22.5" customHeight="1" thickBot="1" x14ac:dyDescent="0.25">
      <c r="B19" s="41"/>
      <c r="C19" s="11" t="s">
        <v>36</v>
      </c>
      <c r="D19" s="6" t="s">
        <v>8</v>
      </c>
      <c r="E19" s="7">
        <v>0.74</v>
      </c>
      <c r="F19" s="24">
        <v>2000</v>
      </c>
      <c r="G19" s="26">
        <f t="shared" si="1"/>
        <v>1480</v>
      </c>
      <c r="H19" s="9"/>
    </row>
    <row r="20" spans="2:8" s="4" customFormat="1" ht="22.5" customHeight="1" x14ac:dyDescent="0.2">
      <c r="B20" s="40">
        <v>6</v>
      </c>
      <c r="C20" s="17" t="s">
        <v>30</v>
      </c>
      <c r="D20" s="18" t="s">
        <v>8</v>
      </c>
      <c r="E20" s="19">
        <v>4.74</v>
      </c>
      <c r="F20" s="24">
        <v>1800</v>
      </c>
      <c r="G20" s="25">
        <f t="shared" si="1"/>
        <v>8532</v>
      </c>
      <c r="H20" s="5"/>
    </row>
    <row r="21" spans="2:8" s="4" customFormat="1" ht="22.5" customHeight="1" x14ac:dyDescent="0.2">
      <c r="B21" s="41"/>
      <c r="C21" s="11" t="s">
        <v>21</v>
      </c>
      <c r="D21" s="6" t="s">
        <v>8</v>
      </c>
      <c r="E21" s="7">
        <v>4.74</v>
      </c>
      <c r="F21" s="24">
        <v>2000</v>
      </c>
      <c r="G21" s="26">
        <f t="shared" si="1"/>
        <v>9480</v>
      </c>
      <c r="H21" s="5"/>
    </row>
    <row r="22" spans="2:8" s="4" customFormat="1" ht="22.5" customHeight="1" thickBot="1" x14ac:dyDescent="0.25">
      <c r="B22" s="42"/>
      <c r="C22" s="20" t="s">
        <v>22</v>
      </c>
      <c r="D22" s="21" t="s">
        <v>9</v>
      </c>
      <c r="E22" s="22">
        <v>1100</v>
      </c>
      <c r="F22" s="28">
        <v>5</v>
      </c>
      <c r="G22" s="29">
        <f>F22*E22</f>
        <v>5500</v>
      </c>
      <c r="H22" s="5"/>
    </row>
    <row r="23" spans="2:8" s="4" customFormat="1" ht="22.5" customHeight="1" x14ac:dyDescent="0.2">
      <c r="B23" s="43">
        <v>7</v>
      </c>
      <c r="C23" s="17" t="s">
        <v>29</v>
      </c>
      <c r="D23" s="18" t="s">
        <v>8</v>
      </c>
      <c r="E23" s="19">
        <v>4.1900000000000004</v>
      </c>
      <c r="F23" s="30">
        <v>1800</v>
      </c>
      <c r="G23" s="25">
        <f t="shared" ref="G23:G24" si="2">F23*E23</f>
        <v>7542.0000000000009</v>
      </c>
      <c r="H23" s="5"/>
    </row>
    <row r="24" spans="2:8" s="4" customFormat="1" ht="22.5" customHeight="1" x14ac:dyDescent="0.2">
      <c r="B24" s="44"/>
      <c r="C24" s="11" t="s">
        <v>25</v>
      </c>
      <c r="D24" s="6" t="s">
        <v>8</v>
      </c>
      <c r="E24" s="7">
        <v>4.1900000000000004</v>
      </c>
      <c r="F24" s="24">
        <v>2000</v>
      </c>
      <c r="G24" s="26">
        <f t="shared" si="2"/>
        <v>8380</v>
      </c>
      <c r="H24" s="5"/>
    </row>
    <row r="25" spans="2:8" s="4" customFormat="1" ht="22.5" customHeight="1" x14ac:dyDescent="0.2">
      <c r="B25" s="44"/>
      <c r="C25" s="11" t="s">
        <v>26</v>
      </c>
      <c r="D25" s="10" t="s">
        <v>9</v>
      </c>
      <c r="E25" s="7">
        <v>300</v>
      </c>
      <c r="F25" s="24">
        <v>5</v>
      </c>
      <c r="G25" s="26">
        <f>F25*E25</f>
        <v>1500</v>
      </c>
      <c r="H25" s="5"/>
    </row>
    <row r="26" spans="2:8" s="4" customFormat="1" ht="22.5" customHeight="1" thickBot="1" x14ac:dyDescent="0.25">
      <c r="B26" s="45"/>
      <c r="C26" s="20" t="s">
        <v>38</v>
      </c>
      <c r="D26" s="21" t="s">
        <v>20</v>
      </c>
      <c r="E26" s="22">
        <v>1</v>
      </c>
      <c r="F26" s="28">
        <v>1500</v>
      </c>
      <c r="G26" s="29">
        <f>F26*E26</f>
        <v>1500</v>
      </c>
      <c r="H26" s="5"/>
    </row>
    <row r="27" spans="2:8" s="4" customFormat="1" ht="22.5" customHeight="1" x14ac:dyDescent="0.2">
      <c r="B27" s="40">
        <v>8</v>
      </c>
      <c r="C27" s="17" t="s">
        <v>33</v>
      </c>
      <c r="D27" s="23" t="s">
        <v>8</v>
      </c>
      <c r="E27" s="19">
        <v>2.1800000000000002</v>
      </c>
      <c r="F27" s="30">
        <v>1800</v>
      </c>
      <c r="G27" s="31">
        <f>F27*E27</f>
        <v>3924.0000000000005</v>
      </c>
      <c r="H27" s="5"/>
    </row>
    <row r="28" spans="2:8" s="4" customFormat="1" ht="22.5" customHeight="1" x14ac:dyDescent="0.2">
      <c r="B28" s="41"/>
      <c r="C28" s="11" t="s">
        <v>34</v>
      </c>
      <c r="D28" s="10" t="s">
        <v>8</v>
      </c>
      <c r="E28" s="7">
        <v>2.1800000000000002</v>
      </c>
      <c r="F28" s="24">
        <v>2000</v>
      </c>
      <c r="G28" s="32">
        <f>F28*E28</f>
        <v>4360</v>
      </c>
      <c r="H28" s="5"/>
    </row>
    <row r="29" spans="2:8" s="8" customFormat="1" ht="22.5" customHeight="1" thickBot="1" x14ac:dyDescent="0.25">
      <c r="B29" s="42"/>
      <c r="C29" s="27" t="s">
        <v>35</v>
      </c>
      <c r="D29" s="21" t="s">
        <v>9</v>
      </c>
      <c r="E29" s="22">
        <v>500</v>
      </c>
      <c r="F29" s="27">
        <v>5</v>
      </c>
      <c r="G29" s="29">
        <f>F29*E29</f>
        <v>2500</v>
      </c>
      <c r="H29" s="9"/>
    </row>
    <row r="30" spans="2:8" ht="22.5" customHeight="1" x14ac:dyDescent="0.2">
      <c r="E30" s="12"/>
      <c r="F30" s="12" t="s">
        <v>10</v>
      </c>
      <c r="G30" s="33">
        <f>SUM(G6:G29)</f>
        <v>158680</v>
      </c>
    </row>
    <row r="31" spans="2:8" ht="22.5" customHeight="1" x14ac:dyDescent="0.2">
      <c r="D31" s="14"/>
      <c r="E31" s="34" t="s">
        <v>11</v>
      </c>
      <c r="F31" s="35"/>
      <c r="G31" s="13">
        <f>G30*0.22</f>
        <v>34909.599999999999</v>
      </c>
    </row>
    <row r="32" spans="2:8" ht="22.5" customHeight="1" x14ac:dyDescent="0.2">
      <c r="D32" s="14"/>
      <c r="E32" s="34" t="s">
        <v>12</v>
      </c>
      <c r="F32" s="35"/>
      <c r="G32" s="13">
        <f>G30+G31</f>
        <v>193589.6</v>
      </c>
    </row>
    <row r="33" spans="2:4" ht="22.5" customHeight="1" x14ac:dyDescent="0.2">
      <c r="B33" s="36"/>
      <c r="C33" s="36"/>
      <c r="D33" s="14"/>
    </row>
    <row r="34" spans="2:4" ht="22.5" customHeight="1" x14ac:dyDescent="0.2">
      <c r="B34" s="36" t="s">
        <v>39</v>
      </c>
      <c r="C34" s="36"/>
    </row>
  </sheetData>
  <mergeCells count="17">
    <mergeCell ref="B1:C1"/>
    <mergeCell ref="D1:G1"/>
    <mergeCell ref="B2:C2"/>
    <mergeCell ref="B3:C3"/>
    <mergeCell ref="B4:C4"/>
    <mergeCell ref="E31:F31"/>
    <mergeCell ref="E32:F32"/>
    <mergeCell ref="B33:C33"/>
    <mergeCell ref="B34:C34"/>
    <mergeCell ref="B6:B8"/>
    <mergeCell ref="B12:B14"/>
    <mergeCell ref="B15:B17"/>
    <mergeCell ref="B9:B11"/>
    <mergeCell ref="B18:B19"/>
    <mergeCell ref="B20:B22"/>
    <mergeCell ref="B23:B26"/>
    <mergeCell ref="B27:B2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Gemo Pihel</cp:lastModifiedBy>
  <cp:revision/>
  <dcterms:created xsi:type="dcterms:W3CDTF">2015-06-10T13:35:29Z</dcterms:created>
  <dcterms:modified xsi:type="dcterms:W3CDTF">2024-10-23T07:33:20Z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